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<sst xmlns="http://schemas.openxmlformats.org/spreadsheetml/2006/main" count="245" uniqueCount="151">
  <si>
    <t>ФЕДЕРАЦИЯ ГОРНОЛЫЖНОГО СПОРТА И СНОУБОРДА РОССИИ</t>
  </si>
  <si>
    <t>ГОРНОЛЫЖНЫЙ  СПОРТ</t>
  </si>
  <si>
    <t>ВСЕРОССИЙСКИЕ СОРЕВНОВАНИЯ</t>
  </si>
  <si>
    <t>Приз Валерия Цыганова</t>
  </si>
  <si>
    <t>ПРОТОКОЛ</t>
  </si>
  <si>
    <t>г. Мончегорск</t>
  </si>
  <si>
    <t>СЛАЛОМ</t>
  </si>
  <si>
    <t>ЖЮРИ</t>
  </si>
  <si>
    <t>ТЕХНИЧЕСКИЕ ДАННЫЕ</t>
  </si>
  <si>
    <t>Технический делегат</t>
  </si>
  <si>
    <t>В.Г.Крылов</t>
  </si>
  <si>
    <t>Название трассы</t>
  </si>
  <si>
    <t>Нюдуайвенч</t>
  </si>
  <si>
    <t xml:space="preserve">Рефери                                                                                                                 </t>
  </si>
  <si>
    <t>А.А.Чеботарев</t>
  </si>
  <si>
    <t>Высота старта</t>
  </si>
  <si>
    <t>400 м</t>
  </si>
  <si>
    <t>Ассистент рефери</t>
  </si>
  <si>
    <t>Высота финиша</t>
  </si>
  <si>
    <t>270 м</t>
  </si>
  <si>
    <t>Руководитель соревнований  В. А.Барболин</t>
  </si>
  <si>
    <t>Перепад высот</t>
  </si>
  <si>
    <t>130 м</t>
  </si>
  <si>
    <t>1 трасса</t>
  </si>
  <si>
    <t>2 трасса</t>
  </si>
  <si>
    <t>Количество ворот</t>
  </si>
  <si>
    <t>48(47 поворотов)</t>
  </si>
  <si>
    <t>Постановщик</t>
  </si>
  <si>
    <t>А.Н.Клюшенков</t>
  </si>
  <si>
    <t>Открывающие</t>
  </si>
  <si>
    <t>А-Кулаков Глеб</t>
  </si>
  <si>
    <t>С-Макаров Денис</t>
  </si>
  <si>
    <t>Время старта</t>
  </si>
  <si>
    <t>Погода</t>
  </si>
  <si>
    <t>пасмурно</t>
  </si>
  <si>
    <t>финиш</t>
  </si>
  <si>
    <t>Мес</t>
  </si>
  <si>
    <t>Ст.</t>
  </si>
  <si>
    <t>Фамилия</t>
  </si>
  <si>
    <t>имя</t>
  </si>
  <si>
    <t>год</t>
  </si>
  <si>
    <t>раз</t>
  </si>
  <si>
    <t>ФСО</t>
  </si>
  <si>
    <t>Город</t>
  </si>
  <si>
    <t>СФ</t>
  </si>
  <si>
    <t xml:space="preserve">     Результат</t>
  </si>
  <si>
    <t>Вып</t>
  </si>
  <si>
    <t>Очки</t>
  </si>
  <si>
    <t>то</t>
  </si>
  <si>
    <t>№</t>
  </si>
  <si>
    <t>рожд</t>
  </si>
  <si>
    <t>ряд</t>
  </si>
  <si>
    <t>1трасса</t>
  </si>
  <si>
    <t>Сумма</t>
  </si>
  <si>
    <t>раз-д</t>
  </si>
  <si>
    <t>Коробицино</t>
  </si>
  <si>
    <t>Ленинградская область</t>
  </si>
  <si>
    <t>к</t>
  </si>
  <si>
    <t>Москва</t>
  </si>
  <si>
    <t>Кировск</t>
  </si>
  <si>
    <t>Мурманская область</t>
  </si>
  <si>
    <t>к1</t>
  </si>
  <si>
    <t>Санкт-Петербург</t>
  </si>
  <si>
    <t>Мурманск</t>
  </si>
  <si>
    <t>Кувандык</t>
  </si>
  <si>
    <t>Оренбургская область</t>
  </si>
  <si>
    <t>Шуколово</t>
  </si>
  <si>
    <t>Московская область</t>
  </si>
  <si>
    <t>Мончегорск</t>
  </si>
  <si>
    <t>к2</t>
  </si>
  <si>
    <t>Тольятти</t>
  </si>
  <si>
    <t>Самарская область</t>
  </si>
  <si>
    <t>Самара</t>
  </si>
  <si>
    <t>Не стартовали на 1 трассе</t>
  </si>
  <si>
    <t>Не финишировали на 1 трассе</t>
  </si>
  <si>
    <t>Дисквалифицированы на 1трассе</t>
  </si>
  <si>
    <t>Не стартовали на 2 трассе</t>
  </si>
  <si>
    <t>Не финишировали на 2 трассе</t>
  </si>
  <si>
    <t>Медвежьегорск</t>
  </si>
  <si>
    <t>Республика Карелия</t>
  </si>
  <si>
    <t>Дисквалифицированы на 2трассе</t>
  </si>
  <si>
    <t>Технический делегат судья ВК</t>
  </si>
  <si>
    <t>Главный судья судья ВК</t>
  </si>
  <si>
    <t>В. Барболин</t>
  </si>
  <si>
    <t>Главный секретарь судья ВК</t>
  </si>
  <si>
    <t>Л. Шмакова</t>
  </si>
  <si>
    <t>02 апреля 2012 г.</t>
  </si>
  <si>
    <t>ДЕВУШКИ  1997-98г.р.</t>
  </si>
  <si>
    <t>47(47 поворотов)</t>
  </si>
  <si>
    <t>В.А.Семерчуков</t>
  </si>
  <si>
    <t>В-Крайковская Мария</t>
  </si>
  <si>
    <t>старт -  - 6гр</t>
  </si>
  <si>
    <t xml:space="preserve"> - -6  гр</t>
  </si>
  <si>
    <t>Агафонова</t>
  </si>
  <si>
    <t>Дарья</t>
  </si>
  <si>
    <t>Натова</t>
  </si>
  <si>
    <t>Светлана</t>
  </si>
  <si>
    <t>Кику</t>
  </si>
  <si>
    <t>Анастасия</t>
  </si>
  <si>
    <t>Дегтева</t>
  </si>
  <si>
    <t>Степанец</t>
  </si>
  <si>
    <t>Екатерина</t>
  </si>
  <si>
    <t>Сырых</t>
  </si>
  <si>
    <t>Инна</t>
  </si>
  <si>
    <t>КМС</t>
  </si>
  <si>
    <t>Санникова</t>
  </si>
  <si>
    <t>Юлия</t>
  </si>
  <si>
    <t>Смирнова</t>
  </si>
  <si>
    <t xml:space="preserve">Мончегорск </t>
  </si>
  <si>
    <t>Лунькина</t>
  </si>
  <si>
    <t>Карина</t>
  </si>
  <si>
    <t>Торшилова</t>
  </si>
  <si>
    <t>Ксения</t>
  </si>
  <si>
    <t>Максимова</t>
  </si>
  <si>
    <t>Зотова</t>
  </si>
  <si>
    <t>Александра</t>
  </si>
  <si>
    <t>Жабина</t>
  </si>
  <si>
    <t>Елизавета</t>
  </si>
  <si>
    <t>Конева</t>
  </si>
  <si>
    <t>Мария</t>
  </si>
  <si>
    <t>Беспалова</t>
  </si>
  <si>
    <t>Антонова</t>
  </si>
  <si>
    <t>Валерия</t>
  </si>
  <si>
    <t>Петрова</t>
  </si>
  <si>
    <t>Гейвандова</t>
  </si>
  <si>
    <t>Эвелина</t>
  </si>
  <si>
    <t>Васильева</t>
  </si>
  <si>
    <t>Свиридова</t>
  </si>
  <si>
    <t>Кристина</t>
  </si>
  <si>
    <t>Кишкина</t>
  </si>
  <si>
    <t>Тимофеева</t>
  </si>
  <si>
    <t>Алиса</t>
  </si>
  <si>
    <t>Трегубова</t>
  </si>
  <si>
    <t>Елена</t>
  </si>
  <si>
    <t xml:space="preserve">Жукова </t>
  </si>
  <si>
    <t>Нечепуренко</t>
  </si>
  <si>
    <t>2 юн</t>
  </si>
  <si>
    <t>Шихова</t>
  </si>
  <si>
    <t>Эльвира</t>
  </si>
  <si>
    <t>Лезинова</t>
  </si>
  <si>
    <t>Алина</t>
  </si>
  <si>
    <t>Ярославль</t>
  </si>
  <si>
    <t>Ярославская область</t>
  </si>
  <si>
    <t>Тишина</t>
  </si>
  <si>
    <t>Софья</t>
  </si>
  <si>
    <t>Кальгина</t>
  </si>
  <si>
    <t>Кушнарова</t>
  </si>
  <si>
    <t>Жук</t>
  </si>
  <si>
    <t>Карасева</t>
  </si>
  <si>
    <t>Апатиты</t>
  </si>
  <si>
    <t>Гудкова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</si>
</sst>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20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2" width="4.8515625" style="0" customWidth="1"/>
    <col min="3" max="3" width="13.28125" style="0" customWidth="1"/>
    <col min="4" max="4" width="15.421875" style="0" customWidth="1"/>
    <col min="5" max="5" width="6.421875" style="0" customWidth="1"/>
    <col min="6" max="6" width="5.7109375" style="0" customWidth="1"/>
    <col min="7" max="7" width="2.57421875" style="0" hidden="1" customWidth="1"/>
    <col min="8" max="8" width="15.421875" style="0" customWidth="1"/>
    <col min="9" max="9" width="21.28125" style="0" customWidth="1"/>
    <col min="10" max="10" width="3.140625" style="0" customWidth="1"/>
    <col min="11" max="11" width="10.421875" style="0" customWidth="1"/>
    <col min="12" max="12" width="10.00390625" style="0" customWidth="1"/>
    <col min="13" max="13" width="10.140625" style="0" customWidth="1"/>
    <col min="14" max="14" width="5.00390625" style="0" customWidth="1"/>
    <col min="15" max="15" width="5.57421875" style="0" customWidth="1"/>
  </cols>
  <sheetData>
    <row r="1" spans="1:12" s="1" customFormat="1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" customFormat="1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" customFormat="1" ht="12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12.7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="1" customFormat="1" ht="12.75"/>
    <row r="6" spans="1:12" s="1" customFormat="1" ht="12.75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0" s="1" customFormat="1" ht="12.75">
      <c r="A7" s="1" t="s">
        <v>86</v>
      </c>
      <c r="J7" s="1" t="s">
        <v>5</v>
      </c>
    </row>
    <row r="8" spans="1:12" s="1" customFormat="1" ht="12.75">
      <c r="A8" s="55" t="s">
        <v>87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s="1" customFormat="1" ht="12.75">
      <c r="A9" s="55" t="s">
        <v>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="1" customFormat="1" ht="12.75"/>
    <row r="11" spans="1:9" ht="15">
      <c r="A11" s="2" t="s">
        <v>7</v>
      </c>
      <c r="B11" s="2"/>
      <c r="C11" s="2"/>
      <c r="D11" s="2"/>
      <c r="E11" s="2"/>
      <c r="F11" s="2"/>
      <c r="H11" s="2" t="s">
        <v>8</v>
      </c>
      <c r="I11" s="2"/>
    </row>
    <row r="12" spans="1:10" ht="15">
      <c r="A12" s="2" t="s">
        <v>9</v>
      </c>
      <c r="B12" s="2"/>
      <c r="C12" s="2"/>
      <c r="D12" s="2" t="s">
        <v>10</v>
      </c>
      <c r="E12" s="2"/>
      <c r="H12" s="2" t="s">
        <v>11</v>
      </c>
      <c r="J12" s="2" t="s">
        <v>12</v>
      </c>
    </row>
    <row r="13" spans="1:11" ht="15">
      <c r="A13" s="2" t="s">
        <v>13</v>
      </c>
      <c r="B13" s="2"/>
      <c r="C13" s="2"/>
      <c r="D13" s="1" t="s">
        <v>14</v>
      </c>
      <c r="E13" s="2"/>
      <c r="F13" s="2"/>
      <c r="H13" s="2" t="s">
        <v>15</v>
      </c>
      <c r="J13" s="2"/>
      <c r="K13" s="2" t="s">
        <v>16</v>
      </c>
    </row>
    <row r="14" spans="1:11" ht="15">
      <c r="A14" s="2" t="s">
        <v>17</v>
      </c>
      <c r="B14" s="2"/>
      <c r="C14" s="2"/>
      <c r="D14" s="2"/>
      <c r="E14" s="2"/>
      <c r="F14" s="2"/>
      <c r="H14" s="2" t="s">
        <v>18</v>
      </c>
      <c r="J14" s="2"/>
      <c r="K14" s="2" t="s">
        <v>19</v>
      </c>
    </row>
    <row r="15" spans="1:11" ht="15">
      <c r="A15" s="2" t="s">
        <v>20</v>
      </c>
      <c r="B15" s="2"/>
      <c r="C15" s="2"/>
      <c r="D15" s="2"/>
      <c r="E15" s="2"/>
      <c r="F15" s="2"/>
      <c r="H15" s="2" t="s">
        <v>21</v>
      </c>
      <c r="J15" s="2"/>
      <c r="K15" s="2" t="s">
        <v>22</v>
      </c>
    </row>
    <row r="17" spans="1:11" ht="15">
      <c r="A17" s="1"/>
      <c r="B17" s="1"/>
      <c r="C17" s="1"/>
      <c r="D17" s="1"/>
      <c r="E17" s="2" t="s">
        <v>23</v>
      </c>
      <c r="F17" s="1"/>
      <c r="I17" s="1" t="s">
        <v>24</v>
      </c>
      <c r="J17" s="1"/>
      <c r="K17" s="1"/>
    </row>
    <row r="18" spans="1:11" ht="15">
      <c r="A18" s="1" t="s">
        <v>25</v>
      </c>
      <c r="B18" s="1"/>
      <c r="C18" s="1"/>
      <c r="D18" s="1"/>
      <c r="E18" s="1" t="s">
        <v>26</v>
      </c>
      <c r="F18" s="3"/>
      <c r="I18" s="1" t="s">
        <v>88</v>
      </c>
      <c r="J18" s="1"/>
      <c r="K18" s="1"/>
    </row>
    <row r="19" spans="1:11" ht="15">
      <c r="A19" s="1" t="s">
        <v>27</v>
      </c>
      <c r="B19" s="1"/>
      <c r="C19" s="1"/>
      <c r="D19" s="1"/>
      <c r="E19" s="2" t="s">
        <v>28</v>
      </c>
      <c r="F19" s="1"/>
      <c r="I19" s="2" t="s">
        <v>89</v>
      </c>
      <c r="J19" s="1"/>
      <c r="K19" s="1"/>
    </row>
    <row r="20" spans="1:11" ht="15">
      <c r="A20" s="1" t="s">
        <v>29</v>
      </c>
      <c r="B20" s="1"/>
      <c r="C20" s="1"/>
      <c r="D20" s="1"/>
      <c r="E20" s="1" t="s">
        <v>30</v>
      </c>
      <c r="F20" s="1"/>
      <c r="I20" s="1" t="s">
        <v>30</v>
      </c>
      <c r="J20" s="2"/>
      <c r="K20" s="1"/>
    </row>
    <row r="21" spans="1:11" ht="15">
      <c r="A21" s="1"/>
      <c r="B21" s="1"/>
      <c r="C21" s="1"/>
      <c r="D21" s="1"/>
      <c r="E21" s="1" t="s">
        <v>31</v>
      </c>
      <c r="F21" s="1"/>
      <c r="I21" s="1" t="s">
        <v>31</v>
      </c>
      <c r="J21" s="1"/>
      <c r="K21" s="1"/>
    </row>
    <row r="22" spans="1:11" ht="15">
      <c r="A22" s="1"/>
      <c r="B22" s="1"/>
      <c r="C22" s="1"/>
      <c r="D22" s="1"/>
      <c r="E22" s="1" t="s">
        <v>90</v>
      </c>
      <c r="F22" s="1"/>
      <c r="I22" s="1" t="s">
        <v>90</v>
      </c>
      <c r="J22" s="1"/>
      <c r="K22" s="1"/>
    </row>
    <row r="23" spans="1:11" ht="15">
      <c r="A23" s="1" t="s">
        <v>32</v>
      </c>
      <c r="B23" s="1"/>
      <c r="C23" s="1"/>
      <c r="D23" s="1"/>
      <c r="E23" s="4">
        <v>0.4166666666666667</v>
      </c>
      <c r="F23" s="4"/>
      <c r="I23" s="5">
        <v>0.5</v>
      </c>
      <c r="J23" s="4"/>
      <c r="K23" s="1"/>
    </row>
    <row r="24" spans="1:11" ht="15">
      <c r="A24" s="1" t="s">
        <v>33</v>
      </c>
      <c r="B24" s="1"/>
      <c r="C24" s="1" t="s">
        <v>34</v>
      </c>
      <c r="D24" s="1"/>
      <c r="E24" s="2" t="s">
        <v>91</v>
      </c>
      <c r="F24" s="2"/>
      <c r="I24" s="2" t="s">
        <v>35</v>
      </c>
      <c r="J24" s="2" t="s">
        <v>92</v>
      </c>
      <c r="K24" s="1"/>
    </row>
    <row r="25" ht="15.75" thickBot="1"/>
    <row r="26" spans="1:21" s="15" customFormat="1" ht="16.5" thickBot="1">
      <c r="A26" s="6" t="s">
        <v>36</v>
      </c>
      <c r="B26" s="6" t="s">
        <v>37</v>
      </c>
      <c r="C26" s="56" t="s">
        <v>38</v>
      </c>
      <c r="D26" s="7" t="s">
        <v>39</v>
      </c>
      <c r="E26" s="7" t="s">
        <v>40</v>
      </c>
      <c r="F26" s="8" t="s">
        <v>41</v>
      </c>
      <c r="G26" s="9" t="s">
        <v>42</v>
      </c>
      <c r="H26" s="10" t="s">
        <v>43</v>
      </c>
      <c r="I26" s="11" t="s">
        <v>44</v>
      </c>
      <c r="J26" s="12"/>
      <c r="K26" s="57" t="s">
        <v>45</v>
      </c>
      <c r="L26" s="58"/>
      <c r="M26" s="59"/>
      <c r="N26" s="13" t="s">
        <v>46</v>
      </c>
      <c r="O26" s="14" t="s">
        <v>47</v>
      </c>
      <c r="P26"/>
      <c r="Q26" s="60"/>
      <c r="R26" s="60"/>
      <c r="S26" s="60"/>
      <c r="T26" s="60"/>
      <c r="U26" s="60"/>
    </row>
    <row r="27" spans="1:21" s="15" customFormat="1" ht="15.75" thickBot="1">
      <c r="A27" s="16" t="s">
        <v>48</v>
      </c>
      <c r="B27" s="16" t="s">
        <v>49</v>
      </c>
      <c r="C27" s="61"/>
      <c r="D27" s="17"/>
      <c r="E27" s="17" t="s">
        <v>50</v>
      </c>
      <c r="F27" s="18" t="s">
        <v>51</v>
      </c>
      <c r="G27" s="19"/>
      <c r="H27" s="20"/>
      <c r="I27" s="21"/>
      <c r="J27" s="22"/>
      <c r="K27" s="62" t="s">
        <v>52</v>
      </c>
      <c r="L27" s="63" t="s">
        <v>24</v>
      </c>
      <c r="M27" s="64" t="s">
        <v>53</v>
      </c>
      <c r="N27" s="23" t="s">
        <v>54</v>
      </c>
      <c r="O27" s="24"/>
      <c r="Q27" s="60"/>
      <c r="R27" s="60"/>
      <c r="S27" s="60"/>
      <c r="T27" s="60"/>
      <c r="U27" s="60"/>
    </row>
    <row r="28" spans="1:21" ht="15">
      <c r="A28" s="25">
        <v>1</v>
      </c>
      <c r="B28" s="65">
        <v>2</v>
      </c>
      <c r="C28" s="66" t="s">
        <v>93</v>
      </c>
      <c r="D28" s="66" t="s">
        <v>94</v>
      </c>
      <c r="E28" s="67">
        <v>1997</v>
      </c>
      <c r="F28" s="28">
        <v>1</v>
      </c>
      <c r="G28" s="52"/>
      <c r="H28" s="30" t="s">
        <v>62</v>
      </c>
      <c r="I28" s="30" t="s">
        <v>62</v>
      </c>
      <c r="J28" s="28" t="s">
        <v>57</v>
      </c>
      <c r="K28" s="32">
        <v>0.0005230324074074074</v>
      </c>
      <c r="L28" s="32">
        <v>0.0005163194444444444</v>
      </c>
      <c r="M28" s="32">
        <f aca="true" t="shared" si="0" ref="M28:M41">K28+L28</f>
        <v>0.0010393518518518516</v>
      </c>
      <c r="N28" s="33">
        <v>1</v>
      </c>
      <c r="O28" s="25">
        <v>100</v>
      </c>
      <c r="Q28" s="68"/>
      <c r="R28" s="68"/>
      <c r="S28" s="68"/>
      <c r="T28" s="68"/>
      <c r="U28" s="68"/>
    </row>
    <row r="29" spans="1:15" ht="15">
      <c r="A29" s="33">
        <v>2</v>
      </c>
      <c r="B29" s="65">
        <v>7</v>
      </c>
      <c r="C29" s="30" t="s">
        <v>95</v>
      </c>
      <c r="D29" s="30" t="s">
        <v>96</v>
      </c>
      <c r="E29" s="28">
        <v>1997</v>
      </c>
      <c r="F29" s="28">
        <v>1</v>
      </c>
      <c r="G29" s="52"/>
      <c r="H29" s="30" t="s">
        <v>58</v>
      </c>
      <c r="I29" s="30" t="s">
        <v>58</v>
      </c>
      <c r="J29" s="28" t="s">
        <v>57</v>
      </c>
      <c r="K29" s="32">
        <v>0.0005292824074074075</v>
      </c>
      <c r="L29" s="32">
        <v>0.0005214120370370369</v>
      </c>
      <c r="M29" s="32">
        <f t="shared" si="0"/>
        <v>0.0010506944444444444</v>
      </c>
      <c r="N29" s="25">
        <v>1</v>
      </c>
      <c r="O29" s="25">
        <v>80</v>
      </c>
    </row>
    <row r="30" spans="1:15" ht="15">
      <c r="A30" s="25">
        <v>3</v>
      </c>
      <c r="B30" s="65">
        <v>18</v>
      </c>
      <c r="C30" s="66" t="s">
        <v>97</v>
      </c>
      <c r="D30" s="66" t="s">
        <v>98</v>
      </c>
      <c r="E30" s="67">
        <v>1998</v>
      </c>
      <c r="F30" s="28">
        <v>1</v>
      </c>
      <c r="G30" s="52"/>
      <c r="H30" s="30" t="s">
        <v>62</v>
      </c>
      <c r="I30" s="30" t="s">
        <v>62</v>
      </c>
      <c r="J30" s="28" t="s">
        <v>57</v>
      </c>
      <c r="K30" s="32">
        <v>0.0005362268518518519</v>
      </c>
      <c r="L30" s="32">
        <v>0.000524074074074074</v>
      </c>
      <c r="M30" s="32">
        <f t="shared" si="0"/>
        <v>0.001060300925925926</v>
      </c>
      <c r="N30" s="25">
        <v>1</v>
      </c>
      <c r="O30" s="25">
        <v>60</v>
      </c>
    </row>
    <row r="31" spans="1:15" ht="15">
      <c r="A31" s="33">
        <v>4</v>
      </c>
      <c r="B31" s="65">
        <v>4</v>
      </c>
      <c r="C31" s="30" t="s">
        <v>99</v>
      </c>
      <c r="D31" s="30" t="s">
        <v>94</v>
      </c>
      <c r="E31" s="28">
        <v>1998</v>
      </c>
      <c r="F31" s="28">
        <v>1</v>
      </c>
      <c r="G31" s="52"/>
      <c r="H31" s="30" t="s">
        <v>63</v>
      </c>
      <c r="I31" s="30" t="s">
        <v>60</v>
      </c>
      <c r="J31" s="28" t="s">
        <v>61</v>
      </c>
      <c r="K31" s="32">
        <v>0.0005314814814814814</v>
      </c>
      <c r="L31" s="32">
        <v>0.0005289351851851852</v>
      </c>
      <c r="M31" s="32">
        <f t="shared" si="0"/>
        <v>0.0010604166666666665</v>
      </c>
      <c r="N31" s="25">
        <v>1</v>
      </c>
      <c r="O31" s="25">
        <v>50</v>
      </c>
    </row>
    <row r="32" spans="1:15" ht="15">
      <c r="A32" s="25">
        <v>5</v>
      </c>
      <c r="B32" s="65">
        <v>20</v>
      </c>
      <c r="C32" s="30" t="s">
        <v>100</v>
      </c>
      <c r="D32" s="30" t="s">
        <v>101</v>
      </c>
      <c r="E32" s="28">
        <v>1998</v>
      </c>
      <c r="F32" s="28">
        <v>1</v>
      </c>
      <c r="G32" s="52"/>
      <c r="H32" s="30" t="s">
        <v>62</v>
      </c>
      <c r="I32" s="30" t="s">
        <v>62</v>
      </c>
      <c r="J32" s="31" t="s">
        <v>57</v>
      </c>
      <c r="K32" s="32">
        <v>0.0005420138888888889</v>
      </c>
      <c r="L32" s="32">
        <v>0.0005252314814814816</v>
      </c>
      <c r="M32" s="32">
        <f t="shared" si="0"/>
        <v>0.0010672453703703703</v>
      </c>
      <c r="N32" s="25">
        <v>1</v>
      </c>
      <c r="O32" s="25">
        <v>45</v>
      </c>
    </row>
    <row r="33" spans="1:15" ht="15">
      <c r="A33" s="33">
        <v>6</v>
      </c>
      <c r="B33" s="65">
        <v>12</v>
      </c>
      <c r="C33" s="30" t="s">
        <v>102</v>
      </c>
      <c r="D33" s="30" t="s">
        <v>103</v>
      </c>
      <c r="E33" s="28">
        <v>1997</v>
      </c>
      <c r="F33" s="28" t="s">
        <v>104</v>
      </c>
      <c r="G33" s="52"/>
      <c r="H33" s="30" t="s">
        <v>62</v>
      </c>
      <c r="I33" s="30" t="s">
        <v>62</v>
      </c>
      <c r="J33" s="28" t="s">
        <v>57</v>
      </c>
      <c r="K33" s="32">
        <v>0.000538425925925926</v>
      </c>
      <c r="L33" s="32">
        <v>0.0005322916666666667</v>
      </c>
      <c r="M33" s="32">
        <f t="shared" si="0"/>
        <v>0.0010707175925925927</v>
      </c>
      <c r="N33" s="25">
        <v>1</v>
      </c>
      <c r="O33" s="25">
        <v>40</v>
      </c>
    </row>
    <row r="34" spans="1:15" ht="15">
      <c r="A34" s="25">
        <v>7</v>
      </c>
      <c r="B34" s="65">
        <v>3</v>
      </c>
      <c r="C34" s="30" t="s">
        <v>105</v>
      </c>
      <c r="D34" s="30" t="s">
        <v>106</v>
      </c>
      <c r="E34" s="28">
        <v>1998</v>
      </c>
      <c r="F34" s="28">
        <v>1</v>
      </c>
      <c r="G34" s="52"/>
      <c r="H34" s="30" t="s">
        <v>55</v>
      </c>
      <c r="I34" s="30" t="s">
        <v>56</v>
      </c>
      <c r="J34" s="69" t="s">
        <v>57</v>
      </c>
      <c r="K34" s="32">
        <v>0.0005606481481481481</v>
      </c>
      <c r="L34" s="32">
        <v>0.000539351851851852</v>
      </c>
      <c r="M34" s="32">
        <f t="shared" si="0"/>
        <v>0.0011</v>
      </c>
      <c r="N34" s="25">
        <v>2</v>
      </c>
      <c r="O34" s="25">
        <v>36</v>
      </c>
    </row>
    <row r="35" spans="1:15" ht="15">
      <c r="A35" s="33">
        <v>8</v>
      </c>
      <c r="B35" s="65">
        <v>14</v>
      </c>
      <c r="C35" s="49" t="s">
        <v>107</v>
      </c>
      <c r="D35" s="49" t="s">
        <v>101</v>
      </c>
      <c r="E35" s="46">
        <v>1997</v>
      </c>
      <c r="F35" s="46">
        <v>1</v>
      </c>
      <c r="G35" s="52"/>
      <c r="H35" s="30" t="s">
        <v>108</v>
      </c>
      <c r="I35" s="30" t="s">
        <v>60</v>
      </c>
      <c r="J35" s="28" t="s">
        <v>61</v>
      </c>
      <c r="K35" s="32">
        <v>0.0005594907407407408</v>
      </c>
      <c r="L35" s="32">
        <v>0.000544212962962963</v>
      </c>
      <c r="M35" s="32">
        <f t="shared" si="0"/>
        <v>0.001103703703703704</v>
      </c>
      <c r="N35" s="25">
        <v>2</v>
      </c>
      <c r="O35" s="25">
        <v>32</v>
      </c>
    </row>
    <row r="36" spans="1:15" ht="15">
      <c r="A36" s="25">
        <v>9</v>
      </c>
      <c r="B36" s="65">
        <v>16</v>
      </c>
      <c r="C36" s="66" t="s">
        <v>109</v>
      </c>
      <c r="D36" s="66" t="s">
        <v>110</v>
      </c>
      <c r="E36" s="67">
        <v>1998</v>
      </c>
      <c r="F36" s="28">
        <v>1</v>
      </c>
      <c r="G36" s="52"/>
      <c r="H36" s="34" t="s">
        <v>68</v>
      </c>
      <c r="I36" s="30" t="s">
        <v>60</v>
      </c>
      <c r="J36" s="28" t="s">
        <v>61</v>
      </c>
      <c r="K36" s="32">
        <v>0.0005673611111111111</v>
      </c>
      <c r="L36" s="32">
        <v>0.0005467592592592593</v>
      </c>
      <c r="M36" s="32">
        <f t="shared" si="0"/>
        <v>0.0011141203703703704</v>
      </c>
      <c r="N36" s="25">
        <v>2</v>
      </c>
      <c r="O36" s="25">
        <v>29</v>
      </c>
    </row>
    <row r="37" spans="1:15" ht="15">
      <c r="A37" s="33">
        <v>10</v>
      </c>
      <c r="B37" s="65">
        <v>15</v>
      </c>
      <c r="C37" s="30" t="s">
        <v>111</v>
      </c>
      <c r="D37" s="30" t="s">
        <v>112</v>
      </c>
      <c r="E37" s="28">
        <v>1997</v>
      </c>
      <c r="F37" s="28">
        <v>1</v>
      </c>
      <c r="G37" s="52"/>
      <c r="H37" s="30" t="s">
        <v>55</v>
      </c>
      <c r="I37" s="30" t="s">
        <v>56</v>
      </c>
      <c r="J37" s="69" t="s">
        <v>57</v>
      </c>
      <c r="K37" s="32">
        <v>0.0005655092592592593</v>
      </c>
      <c r="L37" s="32">
        <v>0.0005603009259259259</v>
      </c>
      <c r="M37" s="32">
        <f t="shared" si="0"/>
        <v>0.0011258101851851852</v>
      </c>
      <c r="N37" s="25">
        <v>2</v>
      </c>
      <c r="O37" s="25">
        <v>26</v>
      </c>
    </row>
    <row r="38" spans="1:15" ht="15">
      <c r="A38" s="25">
        <v>11</v>
      </c>
      <c r="B38" s="65">
        <v>24</v>
      </c>
      <c r="C38" s="30" t="s">
        <v>113</v>
      </c>
      <c r="D38" s="30" t="s">
        <v>94</v>
      </c>
      <c r="E38" s="28">
        <v>1998</v>
      </c>
      <c r="F38" s="28">
        <v>1</v>
      </c>
      <c r="G38" s="52"/>
      <c r="H38" s="30" t="s">
        <v>62</v>
      </c>
      <c r="I38" s="30" t="s">
        <v>62</v>
      </c>
      <c r="J38" s="31" t="s">
        <v>57</v>
      </c>
      <c r="K38" s="32">
        <v>0.0005694444444444445</v>
      </c>
      <c r="L38" s="32">
        <v>0.0005662037037037037</v>
      </c>
      <c r="M38" s="32">
        <f t="shared" si="0"/>
        <v>0.0011356481481481482</v>
      </c>
      <c r="N38" s="25">
        <v>2</v>
      </c>
      <c r="O38" s="25">
        <v>24</v>
      </c>
    </row>
    <row r="39" spans="1:15" ht="15">
      <c r="A39" s="33">
        <v>12</v>
      </c>
      <c r="B39" s="65">
        <v>19</v>
      </c>
      <c r="C39" s="30" t="s">
        <v>114</v>
      </c>
      <c r="D39" s="30" t="s">
        <v>115</v>
      </c>
      <c r="E39" s="28">
        <v>1997</v>
      </c>
      <c r="F39" s="28">
        <v>2</v>
      </c>
      <c r="G39" s="52"/>
      <c r="H39" s="34" t="s">
        <v>58</v>
      </c>
      <c r="I39" s="34" t="s">
        <v>58</v>
      </c>
      <c r="J39" s="28" t="s">
        <v>57</v>
      </c>
      <c r="K39" s="32">
        <v>0.0005837962962962963</v>
      </c>
      <c r="L39" s="32">
        <v>0.0005668981481481481</v>
      </c>
      <c r="M39" s="32">
        <f t="shared" si="0"/>
        <v>0.0011506944444444444</v>
      </c>
      <c r="N39" s="25">
        <v>2</v>
      </c>
      <c r="O39" s="25">
        <v>22</v>
      </c>
    </row>
    <row r="40" spans="1:15" ht="15">
      <c r="A40" s="25">
        <v>13</v>
      </c>
      <c r="B40" s="65">
        <v>11</v>
      </c>
      <c r="C40" s="30" t="s">
        <v>116</v>
      </c>
      <c r="D40" s="30" t="s">
        <v>117</v>
      </c>
      <c r="E40" s="28">
        <v>1997</v>
      </c>
      <c r="F40" s="28">
        <v>1</v>
      </c>
      <c r="G40" s="52"/>
      <c r="H40" s="30" t="s">
        <v>55</v>
      </c>
      <c r="I40" s="30" t="s">
        <v>56</v>
      </c>
      <c r="J40" s="69" t="s">
        <v>57</v>
      </c>
      <c r="K40" s="32">
        <v>0.0005888888888888889</v>
      </c>
      <c r="L40" s="32">
        <v>0.0005693287037037037</v>
      </c>
      <c r="M40" s="32">
        <f t="shared" si="0"/>
        <v>0.0011582175925925926</v>
      </c>
      <c r="N40" s="25">
        <v>2</v>
      </c>
      <c r="O40" s="25">
        <v>20</v>
      </c>
    </row>
    <row r="41" spans="1:15" ht="15">
      <c r="A41" s="33">
        <v>14</v>
      </c>
      <c r="B41" s="65">
        <v>29</v>
      </c>
      <c r="C41" s="30" t="s">
        <v>118</v>
      </c>
      <c r="D41" s="30" t="s">
        <v>119</v>
      </c>
      <c r="E41" s="28">
        <v>1997</v>
      </c>
      <c r="F41" s="28">
        <v>2</v>
      </c>
      <c r="G41" s="52"/>
      <c r="H41" s="30" t="s">
        <v>59</v>
      </c>
      <c r="I41" s="30" t="s">
        <v>60</v>
      </c>
      <c r="J41" s="69" t="s">
        <v>69</v>
      </c>
      <c r="K41" s="32">
        <v>0.000584375</v>
      </c>
      <c r="L41" s="32">
        <v>0.0005810185185185186</v>
      </c>
      <c r="M41" s="32">
        <f t="shared" si="0"/>
        <v>0.0011653935185185187</v>
      </c>
      <c r="N41" s="25">
        <v>2</v>
      </c>
      <c r="O41" s="25">
        <v>18</v>
      </c>
    </row>
    <row r="42" spans="1:15" ht="15">
      <c r="A42" s="25">
        <v>15</v>
      </c>
      <c r="B42" s="65">
        <v>6</v>
      </c>
      <c r="C42" s="49" t="s">
        <v>120</v>
      </c>
      <c r="D42" s="49" t="s">
        <v>112</v>
      </c>
      <c r="E42" s="46">
        <v>1997</v>
      </c>
      <c r="F42" s="46">
        <v>1</v>
      </c>
      <c r="G42" s="52"/>
      <c r="H42" s="30" t="s">
        <v>78</v>
      </c>
      <c r="I42" s="30" t="s">
        <v>79</v>
      </c>
      <c r="J42" s="28" t="s">
        <v>57</v>
      </c>
      <c r="K42" s="32">
        <v>0.0006008101851851852</v>
      </c>
      <c r="L42" s="32">
        <v>0.000565625</v>
      </c>
      <c r="M42" s="32">
        <f>K42+L42</f>
        <v>0.0011664351851851853</v>
      </c>
      <c r="N42" s="25">
        <v>2</v>
      </c>
      <c r="O42" s="25">
        <v>16</v>
      </c>
    </row>
    <row r="43" spans="1:15" ht="15" customHeight="1">
      <c r="A43" s="33">
        <v>16</v>
      </c>
      <c r="B43" s="65">
        <v>17</v>
      </c>
      <c r="C43" s="30" t="s">
        <v>121</v>
      </c>
      <c r="D43" s="30" t="s">
        <v>122</v>
      </c>
      <c r="E43" s="28">
        <v>1997</v>
      </c>
      <c r="F43" s="28">
        <v>1</v>
      </c>
      <c r="G43" s="52"/>
      <c r="H43" s="34" t="s">
        <v>58</v>
      </c>
      <c r="I43" s="34" t="s">
        <v>58</v>
      </c>
      <c r="J43" s="28" t="s">
        <v>57</v>
      </c>
      <c r="K43" s="32">
        <v>0.0006050925925925926</v>
      </c>
      <c r="L43" s="32">
        <v>0.000566550925925926</v>
      </c>
      <c r="M43" s="32">
        <f>K43+L43</f>
        <v>0.0011716435185185185</v>
      </c>
      <c r="N43" s="25">
        <v>2</v>
      </c>
      <c r="O43" s="25">
        <v>15</v>
      </c>
    </row>
    <row r="44" spans="1:15" ht="15">
      <c r="A44" s="25">
        <v>17</v>
      </c>
      <c r="B44" s="65">
        <v>13</v>
      </c>
      <c r="C44" s="30" t="s">
        <v>123</v>
      </c>
      <c r="D44" s="30" t="s">
        <v>94</v>
      </c>
      <c r="E44" s="28">
        <v>1997</v>
      </c>
      <c r="F44" s="28">
        <v>2</v>
      </c>
      <c r="G44" s="52"/>
      <c r="H44" s="30" t="s">
        <v>58</v>
      </c>
      <c r="I44" s="30" t="s">
        <v>58</v>
      </c>
      <c r="J44" s="28" t="s">
        <v>57</v>
      </c>
      <c r="K44" s="32">
        <v>0.0005908564814814815</v>
      </c>
      <c r="L44" s="32">
        <v>0.0005876157407407408</v>
      </c>
      <c r="M44" s="32">
        <f>K44+L44</f>
        <v>0.0011784722222222222</v>
      </c>
      <c r="N44" s="25">
        <v>2</v>
      </c>
      <c r="O44" s="25">
        <v>14</v>
      </c>
    </row>
    <row r="45" spans="1:15" ht="15">
      <c r="A45" s="33">
        <v>18</v>
      </c>
      <c r="B45" s="65">
        <v>1</v>
      </c>
      <c r="C45" s="66" t="s">
        <v>124</v>
      </c>
      <c r="D45" s="66" t="s">
        <v>125</v>
      </c>
      <c r="E45" s="67">
        <v>1998</v>
      </c>
      <c r="F45" s="28">
        <v>1</v>
      </c>
      <c r="G45" s="52"/>
      <c r="H45" s="34" t="s">
        <v>66</v>
      </c>
      <c r="I45" s="34" t="s">
        <v>67</v>
      </c>
      <c r="J45" s="28" t="s">
        <v>57</v>
      </c>
      <c r="K45" s="32">
        <v>0.0005912037037037037</v>
      </c>
      <c r="L45" s="32">
        <v>0.0005878472222222222</v>
      </c>
      <c r="M45" s="32">
        <f>K45+L45</f>
        <v>0.0011790509259259258</v>
      </c>
      <c r="N45" s="25">
        <v>2</v>
      </c>
      <c r="O45" s="25">
        <v>13</v>
      </c>
    </row>
    <row r="46" spans="1:15" ht="15">
      <c r="A46" s="25">
        <v>19</v>
      </c>
      <c r="B46" s="65">
        <v>22</v>
      </c>
      <c r="C46" s="66" t="s">
        <v>126</v>
      </c>
      <c r="D46" s="66" t="s">
        <v>101</v>
      </c>
      <c r="E46" s="67">
        <v>1998</v>
      </c>
      <c r="F46" s="28">
        <v>1</v>
      </c>
      <c r="G46" s="52"/>
      <c r="H46" s="34" t="s">
        <v>59</v>
      </c>
      <c r="I46" s="30" t="s">
        <v>60</v>
      </c>
      <c r="J46" s="28" t="s">
        <v>61</v>
      </c>
      <c r="K46" s="32">
        <v>0.0005952546296296296</v>
      </c>
      <c r="L46" s="32">
        <v>0.000584837962962963</v>
      </c>
      <c r="M46" s="32">
        <f aca="true" t="shared" si="1" ref="M46:M53">K46+L46</f>
        <v>0.0011800925925925926</v>
      </c>
      <c r="N46" s="25">
        <v>2</v>
      </c>
      <c r="O46" s="25">
        <v>12</v>
      </c>
    </row>
    <row r="47" spans="1:15" ht="15">
      <c r="A47" s="33">
        <v>20</v>
      </c>
      <c r="B47" s="65">
        <v>9</v>
      </c>
      <c r="C47" s="66" t="s">
        <v>127</v>
      </c>
      <c r="D47" s="66" t="s">
        <v>128</v>
      </c>
      <c r="E47" s="67">
        <v>1998</v>
      </c>
      <c r="F47" s="69">
        <v>2</v>
      </c>
      <c r="G47" s="52"/>
      <c r="H47" s="34" t="s">
        <v>70</v>
      </c>
      <c r="I47" s="34" t="s">
        <v>71</v>
      </c>
      <c r="J47" s="69" t="s">
        <v>57</v>
      </c>
      <c r="K47" s="32">
        <v>0.0006166666666666667</v>
      </c>
      <c r="L47" s="32">
        <v>0.0005851851851851852</v>
      </c>
      <c r="M47" s="32">
        <f t="shared" si="1"/>
        <v>0.001201851851851852</v>
      </c>
      <c r="N47" s="25">
        <v>2</v>
      </c>
      <c r="O47" s="25">
        <v>11</v>
      </c>
    </row>
    <row r="48" spans="1:15" ht="15" customHeight="1">
      <c r="A48" s="25">
        <v>21</v>
      </c>
      <c r="B48" s="65">
        <v>8</v>
      </c>
      <c r="C48" s="70" t="s">
        <v>129</v>
      </c>
      <c r="D48" s="70" t="s">
        <v>94</v>
      </c>
      <c r="E48" s="69">
        <v>1998</v>
      </c>
      <c r="F48" s="69">
        <v>2</v>
      </c>
      <c r="G48" s="52"/>
      <c r="H48" s="27" t="s">
        <v>64</v>
      </c>
      <c r="I48" s="27" t="s">
        <v>65</v>
      </c>
      <c r="J48" s="69" t="s">
        <v>57</v>
      </c>
      <c r="K48" s="32">
        <v>0.0006418981481481482</v>
      </c>
      <c r="L48" s="32">
        <v>0.0005611111111111111</v>
      </c>
      <c r="M48" s="32">
        <f t="shared" si="1"/>
        <v>0.0012030092592592591</v>
      </c>
      <c r="N48" s="25">
        <v>2</v>
      </c>
      <c r="O48" s="25">
        <v>10</v>
      </c>
    </row>
    <row r="49" spans="1:15" ht="15" customHeight="1">
      <c r="A49" s="33">
        <v>22</v>
      </c>
      <c r="B49" s="65">
        <v>27</v>
      </c>
      <c r="C49" s="49" t="s">
        <v>130</v>
      </c>
      <c r="D49" s="49" t="s">
        <v>131</v>
      </c>
      <c r="E49" s="46">
        <v>1998</v>
      </c>
      <c r="F49" s="46">
        <v>2</v>
      </c>
      <c r="G49" s="52"/>
      <c r="H49" s="30" t="s">
        <v>63</v>
      </c>
      <c r="I49" s="30" t="s">
        <v>60</v>
      </c>
      <c r="J49" s="28" t="s">
        <v>69</v>
      </c>
      <c r="K49" s="32">
        <v>0.0006385416666666667</v>
      </c>
      <c r="L49" s="32">
        <v>0.0006355324074074074</v>
      </c>
      <c r="M49" s="32">
        <f t="shared" si="1"/>
        <v>0.0012740740740740742</v>
      </c>
      <c r="N49" s="25">
        <v>3</v>
      </c>
      <c r="O49" s="25">
        <v>9</v>
      </c>
    </row>
    <row r="50" spans="1:15" ht="15" customHeight="1">
      <c r="A50" s="25">
        <v>23</v>
      </c>
      <c r="B50" s="65">
        <v>26</v>
      </c>
      <c r="C50" s="30" t="s">
        <v>132</v>
      </c>
      <c r="D50" s="30" t="s">
        <v>133</v>
      </c>
      <c r="E50" s="28">
        <v>1997</v>
      </c>
      <c r="F50" s="28">
        <v>3</v>
      </c>
      <c r="G50" s="52"/>
      <c r="H50" s="30"/>
      <c r="I50" s="30" t="s">
        <v>56</v>
      </c>
      <c r="J50" s="28" t="s">
        <v>57</v>
      </c>
      <c r="K50" s="32">
        <v>0.0006584490740740742</v>
      </c>
      <c r="L50" s="32">
        <v>0.0006171296296296297</v>
      </c>
      <c r="M50" s="32">
        <f t="shared" si="1"/>
        <v>0.001275578703703704</v>
      </c>
      <c r="N50" s="25">
        <v>3</v>
      </c>
      <c r="O50" s="25">
        <v>8</v>
      </c>
    </row>
    <row r="51" spans="1:15" ht="15" customHeight="1">
      <c r="A51" s="33">
        <v>24</v>
      </c>
      <c r="B51" s="65">
        <v>10</v>
      </c>
      <c r="C51" s="66" t="s">
        <v>134</v>
      </c>
      <c r="D51" s="66" t="s">
        <v>122</v>
      </c>
      <c r="E51" s="67">
        <v>1998</v>
      </c>
      <c r="F51" s="28">
        <v>1</v>
      </c>
      <c r="G51" s="52"/>
      <c r="H51" s="34" t="s">
        <v>72</v>
      </c>
      <c r="I51" s="34" t="s">
        <v>71</v>
      </c>
      <c r="J51" s="28" t="s">
        <v>57</v>
      </c>
      <c r="K51" s="32">
        <v>0.000649074074074074</v>
      </c>
      <c r="L51" s="32">
        <v>0.0006284722222222222</v>
      </c>
      <c r="M51" s="32">
        <f t="shared" si="1"/>
        <v>0.0012775462962962962</v>
      </c>
      <c r="N51" s="25">
        <v>3</v>
      </c>
      <c r="O51" s="25">
        <v>7</v>
      </c>
    </row>
    <row r="52" spans="1:15" ht="15" customHeight="1">
      <c r="A52" s="25">
        <v>25</v>
      </c>
      <c r="B52" s="65">
        <v>28</v>
      </c>
      <c r="C52" s="71" t="s">
        <v>135</v>
      </c>
      <c r="D52" s="71" t="s">
        <v>98</v>
      </c>
      <c r="E52" s="72">
        <v>1998</v>
      </c>
      <c r="F52" s="72">
        <v>2</v>
      </c>
      <c r="G52" s="52"/>
      <c r="H52" s="30" t="s">
        <v>108</v>
      </c>
      <c r="I52" s="30" t="s">
        <v>60</v>
      </c>
      <c r="J52" s="28" t="s">
        <v>69</v>
      </c>
      <c r="K52" s="32">
        <v>0.0006716435185185186</v>
      </c>
      <c r="L52" s="32">
        <v>0.0006527777777777777</v>
      </c>
      <c r="M52" s="32">
        <f t="shared" si="1"/>
        <v>0.0013244212962962962</v>
      </c>
      <c r="N52" s="25" t="s">
        <v>136</v>
      </c>
      <c r="O52" s="25">
        <v>6</v>
      </c>
    </row>
    <row r="53" spans="1:15" ht="15" customHeight="1">
      <c r="A53" s="33">
        <v>26</v>
      </c>
      <c r="B53" s="65">
        <v>33</v>
      </c>
      <c r="C53" s="66" t="s">
        <v>137</v>
      </c>
      <c r="D53" s="66" t="s">
        <v>138</v>
      </c>
      <c r="E53" s="67">
        <v>1998</v>
      </c>
      <c r="F53" s="28">
        <v>3</v>
      </c>
      <c r="G53" s="52"/>
      <c r="H53" s="34" t="s">
        <v>108</v>
      </c>
      <c r="I53" s="30" t="s">
        <v>60</v>
      </c>
      <c r="J53" s="28" t="s">
        <v>69</v>
      </c>
      <c r="K53" s="32">
        <v>0.000690162037037037</v>
      </c>
      <c r="L53" s="32">
        <v>0.0006604166666666667</v>
      </c>
      <c r="M53" s="32">
        <f t="shared" si="1"/>
        <v>0.0013505787037037037</v>
      </c>
      <c r="N53" s="25" t="s">
        <v>136</v>
      </c>
      <c r="O53" s="25">
        <v>5</v>
      </c>
    </row>
    <row r="54" spans="2:10" s="29" customFormat="1" ht="15.75">
      <c r="B54" s="35" t="s">
        <v>73</v>
      </c>
      <c r="C54" s="73"/>
      <c r="D54" s="73"/>
      <c r="E54" s="74"/>
      <c r="F54" s="74"/>
      <c r="G54" s="75"/>
      <c r="H54" s="75"/>
      <c r="I54" s="75"/>
      <c r="J54" s="33"/>
    </row>
    <row r="55" spans="2:10" s="29" customFormat="1" ht="15">
      <c r="B55" s="65">
        <v>5</v>
      </c>
      <c r="C55" s="66" t="s">
        <v>139</v>
      </c>
      <c r="D55" s="66" t="s">
        <v>140</v>
      </c>
      <c r="E55" s="67">
        <v>1998</v>
      </c>
      <c r="F55" s="28">
        <v>2</v>
      </c>
      <c r="G55" s="52"/>
      <c r="H55" s="34" t="s">
        <v>141</v>
      </c>
      <c r="I55" s="34" t="s">
        <v>142</v>
      </c>
      <c r="J55" s="28" t="s">
        <v>57</v>
      </c>
    </row>
    <row r="56" spans="2:10" s="29" customFormat="1" ht="15">
      <c r="B56" s="65">
        <v>21</v>
      </c>
      <c r="C56" s="30" t="s">
        <v>143</v>
      </c>
      <c r="D56" s="30" t="s">
        <v>144</v>
      </c>
      <c r="E56" s="28">
        <v>1998</v>
      </c>
      <c r="F56" s="28">
        <v>2</v>
      </c>
      <c r="G56" s="52"/>
      <c r="H56" s="30" t="s">
        <v>55</v>
      </c>
      <c r="I56" s="30" t="s">
        <v>56</v>
      </c>
      <c r="J56" s="69" t="s">
        <v>57</v>
      </c>
    </row>
    <row r="57" spans="2:10" s="29" customFormat="1" ht="15">
      <c r="B57" s="65">
        <v>25</v>
      </c>
      <c r="C57" s="49" t="s">
        <v>145</v>
      </c>
      <c r="D57" s="49" t="s">
        <v>140</v>
      </c>
      <c r="E57" s="46">
        <v>1997</v>
      </c>
      <c r="F57" s="46">
        <v>1</v>
      </c>
      <c r="G57" s="52"/>
      <c r="H57" s="30" t="s">
        <v>108</v>
      </c>
      <c r="I57" s="30" t="s">
        <v>60</v>
      </c>
      <c r="J57" s="28" t="s">
        <v>61</v>
      </c>
    </row>
    <row r="58" spans="2:10" s="29" customFormat="1" ht="15">
      <c r="B58" s="65">
        <v>31</v>
      </c>
      <c r="C58" s="76" t="s">
        <v>146</v>
      </c>
      <c r="D58" s="30" t="s">
        <v>98</v>
      </c>
      <c r="E58" s="77">
        <v>1998</v>
      </c>
      <c r="F58" s="77">
        <v>1</v>
      </c>
      <c r="G58" s="52"/>
      <c r="H58" s="30" t="s">
        <v>59</v>
      </c>
      <c r="I58" s="70" t="s">
        <v>60</v>
      </c>
      <c r="J58" s="26" t="s">
        <v>69</v>
      </c>
    </row>
    <row r="59" spans="2:10" s="29" customFormat="1" ht="15.75">
      <c r="B59" s="37" t="s">
        <v>74</v>
      </c>
      <c r="C59" s="78"/>
      <c r="D59" s="78"/>
      <c r="E59" s="33"/>
      <c r="F59" s="33"/>
      <c r="G59" s="79"/>
      <c r="H59" s="79"/>
      <c r="I59" s="79"/>
      <c r="J59" s="33"/>
    </row>
    <row r="60" spans="2:10" s="29" customFormat="1" ht="15">
      <c r="B60" s="65">
        <v>23</v>
      </c>
      <c r="C60" s="30" t="s">
        <v>147</v>
      </c>
      <c r="D60" s="30" t="s">
        <v>115</v>
      </c>
      <c r="E60" s="28">
        <v>1998</v>
      </c>
      <c r="F60" s="28">
        <v>3</v>
      </c>
      <c r="G60" s="52"/>
      <c r="H60" s="30" t="s">
        <v>58</v>
      </c>
      <c r="I60" s="30" t="s">
        <v>58</v>
      </c>
      <c r="J60" s="28" t="s">
        <v>57</v>
      </c>
    </row>
    <row r="61" spans="2:10" s="29" customFormat="1" ht="15">
      <c r="B61" s="65">
        <v>32</v>
      </c>
      <c r="C61" s="66" t="s">
        <v>148</v>
      </c>
      <c r="D61" s="66" t="s">
        <v>106</v>
      </c>
      <c r="E61" s="67">
        <v>1998</v>
      </c>
      <c r="F61" s="28">
        <v>1</v>
      </c>
      <c r="G61" s="78"/>
      <c r="H61" s="34" t="s">
        <v>149</v>
      </c>
      <c r="I61" s="30" t="s">
        <v>60</v>
      </c>
      <c r="J61" s="28" t="s">
        <v>69</v>
      </c>
    </row>
    <row r="62" spans="2:7" ht="15.75">
      <c r="B62" s="37" t="s">
        <v>75</v>
      </c>
      <c r="C62" s="27"/>
      <c r="D62" s="80"/>
      <c r="E62" s="38"/>
      <c r="F62" s="39"/>
      <c r="G62" s="40"/>
    </row>
    <row r="63" spans="2:12" s="29" customFormat="1" ht="15">
      <c r="B63" s="65">
        <v>30</v>
      </c>
      <c r="C63" s="30" t="s">
        <v>150</v>
      </c>
      <c r="D63" s="30" t="s">
        <v>98</v>
      </c>
      <c r="E63" s="28">
        <v>1998</v>
      </c>
      <c r="F63" s="28">
        <v>3</v>
      </c>
      <c r="G63" s="52"/>
      <c r="H63" s="30" t="s">
        <v>58</v>
      </c>
      <c r="I63" s="30" t="s">
        <v>58</v>
      </c>
      <c r="J63" s="69" t="s">
        <v>69</v>
      </c>
      <c r="K63" s="32">
        <v>0.000751273148148148</v>
      </c>
      <c r="L63" s="32"/>
    </row>
    <row r="64" spans="2:9" ht="15.75">
      <c r="B64" s="35" t="s">
        <v>76</v>
      </c>
      <c r="C64" s="41"/>
      <c r="D64" s="42"/>
      <c r="E64" s="42"/>
      <c r="F64" s="42"/>
      <c r="G64" s="43"/>
      <c r="H64" s="36"/>
      <c r="I64" s="44"/>
    </row>
    <row r="65" spans="2:9" ht="15.75">
      <c r="B65" s="37" t="s">
        <v>77</v>
      </c>
      <c r="C65" s="45"/>
      <c r="D65" s="46"/>
      <c r="E65" s="46"/>
      <c r="F65" s="47"/>
      <c r="G65" s="48"/>
      <c r="H65" s="36"/>
      <c r="I65" s="44"/>
    </row>
    <row r="66" spans="2:9" ht="15.75">
      <c r="B66" s="37" t="s">
        <v>80</v>
      </c>
      <c r="C66" s="49"/>
      <c r="D66" s="46"/>
      <c r="E66" s="46"/>
      <c r="F66" s="47"/>
      <c r="G66" s="48"/>
      <c r="H66" s="36"/>
      <c r="I66" s="44"/>
    </row>
    <row r="67" spans="2:10" ht="15.75">
      <c r="B67" s="37" t="s">
        <v>81</v>
      </c>
      <c r="C67" s="49"/>
      <c r="D67" s="46"/>
      <c r="E67" s="46"/>
      <c r="F67" s="47"/>
      <c r="G67" s="50"/>
      <c r="H67" s="36"/>
      <c r="I67" s="51" t="s">
        <v>10</v>
      </c>
      <c r="J67" s="52"/>
    </row>
    <row r="68" spans="2:9" ht="15.75">
      <c r="B68" s="51" t="s">
        <v>82</v>
      </c>
      <c r="C68" s="51"/>
      <c r="D68" s="51"/>
      <c r="E68" s="51"/>
      <c r="F68" s="51"/>
      <c r="G68" s="51"/>
      <c r="H68" s="51"/>
      <c r="I68" s="51" t="s">
        <v>83</v>
      </c>
    </row>
    <row r="69" spans="2:9" ht="15.75">
      <c r="B69" s="51" t="s">
        <v>84</v>
      </c>
      <c r="C69" s="51"/>
      <c r="D69" s="51"/>
      <c r="E69" s="51"/>
      <c r="F69" s="51"/>
      <c r="G69" s="51"/>
      <c r="H69" s="53"/>
      <c r="I69" s="54" t="s">
        <v>85</v>
      </c>
    </row>
    <row r="70" spans="2:9" ht="15.75">
      <c r="B70" s="51"/>
      <c r="C70" s="51"/>
      <c r="D70" s="51"/>
      <c r="E70" s="51"/>
      <c r="F70" s="51"/>
      <c r="G70" s="51"/>
      <c r="H70" s="51"/>
      <c r="I70" s="51"/>
    </row>
    <row r="71" spans="2:9" ht="15.75">
      <c r="B71" s="51"/>
      <c r="C71" s="51"/>
      <c r="D71" s="51"/>
      <c r="E71" s="51"/>
      <c r="F71" s="51"/>
      <c r="G71" s="51"/>
      <c r="H71" s="53"/>
      <c r="I71" s="54"/>
    </row>
    <row r="72" ht="15.75">
      <c r="B72" s="51"/>
    </row>
    <row r="78" spans="2:13" ht="15.75">
      <c r="B78" s="28"/>
      <c r="C78" s="30"/>
      <c r="D78" s="30"/>
      <c r="E78" s="28"/>
      <c r="F78" s="28"/>
      <c r="G78" s="30"/>
      <c r="H78" s="30"/>
      <c r="I78" s="30"/>
      <c r="J78" s="28"/>
      <c r="K78" s="36"/>
      <c r="L78" s="52"/>
      <c r="M78" s="52"/>
    </row>
    <row r="79" spans="2:13" ht="15.75">
      <c r="B79" s="28"/>
      <c r="C79" s="30"/>
      <c r="D79" s="30"/>
      <c r="E79" s="28"/>
      <c r="F79" s="28"/>
      <c r="G79" s="30"/>
      <c r="H79" s="30"/>
      <c r="I79" s="30"/>
      <c r="J79" s="26"/>
      <c r="K79" s="36"/>
      <c r="L79" s="52"/>
      <c r="M79" s="52"/>
    </row>
    <row r="80" spans="2:13" ht="15.75">
      <c r="B80" s="28"/>
      <c r="C80" s="30"/>
      <c r="D80" s="30"/>
      <c r="E80" s="28"/>
      <c r="F80" s="28"/>
      <c r="G80" s="34"/>
      <c r="H80" s="34"/>
      <c r="I80" s="34"/>
      <c r="J80" s="28"/>
      <c r="K80" s="36"/>
      <c r="L80" s="52"/>
      <c r="M80" s="52"/>
    </row>
    <row r="81" spans="2:13" ht="15.75">
      <c r="B81" s="28"/>
      <c r="C81" s="49"/>
      <c r="D81" s="49"/>
      <c r="E81" s="46"/>
      <c r="F81" s="46"/>
      <c r="G81" s="30"/>
      <c r="H81" s="30"/>
      <c r="I81" s="30"/>
      <c r="J81" s="28"/>
      <c r="K81" s="36"/>
      <c r="L81" s="52"/>
      <c r="M81" s="52"/>
    </row>
    <row r="82" spans="2:13" ht="15.75">
      <c r="B82" s="28"/>
      <c r="C82" s="49"/>
      <c r="D82" s="49"/>
      <c r="E82" s="46"/>
      <c r="F82" s="46"/>
      <c r="G82" s="30"/>
      <c r="H82" s="30"/>
      <c r="I82" s="30"/>
      <c r="J82" s="28"/>
      <c r="K82" s="36"/>
      <c r="L82" s="52"/>
      <c r="M82" s="52"/>
    </row>
  </sheetData>
  <sheetProtection/>
  <mergeCells count="7">
    <mergeCell ref="A9:L9"/>
    <mergeCell ref="A1:L1"/>
    <mergeCell ref="A2:L2"/>
    <mergeCell ref="A3:L3"/>
    <mergeCell ref="A4:L4"/>
    <mergeCell ref="A6:L6"/>
    <mergeCell ref="A8:L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2012-04-02T14:11:07Z</dcterms:modified>
  <cp:category/>
  <cp:version/>
  <cp:contentType/>
  <cp:contentStatus/>
</cp:coreProperties>
</file>